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<sst xmlns="http://schemas.openxmlformats.org/spreadsheetml/2006/main" count="193" uniqueCount="99">
  <si>
    <t>Nume calendar raportări</t>
  </si>
  <si>
    <t>Nume partener</t>
  </si>
  <si>
    <t>Valoare</t>
  </si>
  <si>
    <t>Valoare servicii</t>
  </si>
  <si>
    <t>Nume subcontractor</t>
  </si>
  <si>
    <t>AUG2023 MF CAS-MM</t>
  </si>
  <si>
    <t>CABINET MEDICAL INDIVIDUAL MEDICINĂ DE FAMILIE DR. BODEA LAURA GABRIELA</t>
  </si>
  <si>
    <t/>
  </si>
  <si>
    <t>BODEA LAURA-GABRIELA</t>
  </si>
  <si>
    <t>CMF.DR.VINCZE ROMEO</t>
  </si>
  <si>
    <t>VINCZE ROMEO</t>
  </si>
  <si>
    <t>CABINET MEDICAL INDIVIDUAL MEDICINA DE FAMILIE DR. BODEA CALIN FLORIN</t>
  </si>
  <si>
    <t>BODEA CĂLIN-FLORIN</t>
  </si>
  <si>
    <t>CMF. DR. BALAN ANGELA BUICULESCU</t>
  </si>
  <si>
    <t>BUICULESCU ANGELA</t>
  </si>
  <si>
    <t>CABINET MEDICAL INDIVIDUAL  DR. FERNEA MONICA</t>
  </si>
  <si>
    <t>FERNEA MONICA</t>
  </si>
  <si>
    <t>CMF. DR. GRIGOR DALIDA</t>
  </si>
  <si>
    <t>GRIGOR DALIDA</t>
  </si>
  <si>
    <t>CMF. DR. OFRIM IONITA MIHAELA</t>
  </si>
  <si>
    <t>OFRIM IONIŢA-MIHAELA</t>
  </si>
  <si>
    <t>CMF. DR. MITITI ELEONORA</t>
  </si>
  <si>
    <t>MIŢIŢI ELEONORA</t>
  </si>
  <si>
    <t>CMF. DR. LUCACIU DORINA</t>
  </si>
  <si>
    <t>LUCACIU DORINA-VALERIA</t>
  </si>
  <si>
    <t>CMF. DR. IVASUC CLAUDIA</t>
  </si>
  <si>
    <t>IVASUC CLAUDIA</t>
  </si>
  <si>
    <t>CABINET MEDICAL MEDICINĂ DE FAMILIE DR. CUCEREAN GALINA</t>
  </si>
  <si>
    <t>CUCEREAN GALINA</t>
  </si>
  <si>
    <t>CMF. DR. RIZA MONICA</t>
  </si>
  <si>
    <t>RIZA MONICA-LUCIA</t>
  </si>
  <si>
    <t>CABINET MEDICAL INDIVIDUAL MEDIC DE FAMILIE POP DADIANA</t>
  </si>
  <si>
    <t>POP DADIANA</t>
  </si>
  <si>
    <t>CAB MEDICINA GENERALA SI ECOGRAFIE DR.MICLAUS DOINA</t>
  </si>
  <si>
    <t>MICLĂUŞ DOINA-ANAMARIA</t>
  </si>
  <si>
    <t>ALIMED PRAXIS SRL</t>
  </si>
  <si>
    <t>GRIJAC LOREDANA-ALINA</t>
  </si>
  <si>
    <t>CMF. DR. LEORDEAN ILIE</t>
  </si>
  <si>
    <t>LEORDEAN ILIE</t>
  </si>
  <si>
    <t>CMI.DR.VLASIN MARIANA</t>
  </si>
  <si>
    <t>VLAŞIN MARIANA</t>
  </si>
  <si>
    <t>CABINET MEDICAL INDIVIDUAL DR. POP CLAUDIA VERONICA</t>
  </si>
  <si>
    <t>POP CLAUDIA-VERONICA</t>
  </si>
  <si>
    <t>CABINET MEDICINA GENERALA DR. POPA  DANUT</t>
  </si>
  <si>
    <t>POPA-DUMA DANUŢ-VASILE</t>
  </si>
  <si>
    <t>CABINET MEDICINA GENERALA DR.OPRIS IOAN SERGIU</t>
  </si>
  <si>
    <t>OPRIŞ IOAN-SERGIU</t>
  </si>
  <si>
    <t>CABINET MEDICAL INDIVIDUAL DR. BOTA CARMEN LOLA</t>
  </si>
  <si>
    <t>BOTA CARMEN-LOLA</t>
  </si>
  <si>
    <t>CABINET MEDICAL INDIVIDUAL DR. GAVRIS V LUCIA</t>
  </si>
  <si>
    <t>GAVRIŞ LUCIA</t>
  </si>
  <si>
    <t>CMF. DR. FALCUSAN RODICA</t>
  </si>
  <si>
    <t>FALCUŞAN RODICA</t>
  </si>
  <si>
    <t>CMF. DR. DICU NICOLETA</t>
  </si>
  <si>
    <t>DICU NICOLETA</t>
  </si>
  <si>
    <t>CABINET MEDICAL INDIVIDUAL DR. CONTIU SOFIA CONSTANTA</t>
  </si>
  <si>
    <t>CONŢIU SOFIA-CONSTANŢA</t>
  </si>
  <si>
    <t>CMF. DR. DUNCA MARIA</t>
  </si>
  <si>
    <t>DUNCA MARIA</t>
  </si>
  <si>
    <t>CMI. DR. LIBOTEAN MIORITA</t>
  </si>
  <si>
    <t>LIBOTEAN MIORIŢA-VENERA-DOLORES</t>
  </si>
  <si>
    <t>CABINET MEDICAL INDIVIDUAL CUPSA LILIANA</t>
  </si>
  <si>
    <t>CUPŞA LILIANA-DANIELA</t>
  </si>
  <si>
    <t>C.M.I. DR.ULICI MARA</t>
  </si>
  <si>
    <t>ULICI MARA</t>
  </si>
  <si>
    <t>CABINET MEDICINA GENERALA DR. COMAN MARA</t>
  </si>
  <si>
    <t>COMAN MARIA</t>
  </si>
  <si>
    <t>CABINET MEDICAL INIDVIDUAL DR. DROMERESCHI</t>
  </si>
  <si>
    <t>DROMERESCHI GABRIELA</t>
  </si>
  <si>
    <t>C.M.I. MEDICINA DE FAMILIE DR. DUMA VICTORIA</t>
  </si>
  <si>
    <t>DUMA VICTORIA</t>
  </si>
  <si>
    <t>CABINET MEDICAL MEDICINA GENERALA DR. MIHALCA ILEANA</t>
  </si>
  <si>
    <t>MIHALCA ILEANA</t>
  </si>
  <si>
    <t>CABINET MEDICAL MEDICINA GENERALA DR.TAMAS IOAN</t>
  </si>
  <si>
    <t>TAMAŞ IOAN</t>
  </si>
  <si>
    <t>CMI MEDICINĂ GENERALĂ DR.MICLĂUȘ RODICA</t>
  </si>
  <si>
    <t>MICLĂUŞ RODICA</t>
  </si>
  <si>
    <t>CABINETE MEDICALE ASOCIATE IZA</t>
  </si>
  <si>
    <t>COTÂRLAN ALEXANDRA</t>
  </si>
  <si>
    <t>COTÂRLAN RADU-IOAN</t>
  </si>
  <si>
    <t>ŞTEFANCA GEORGETA-MAURA</t>
  </si>
  <si>
    <t>LOGA-PÁSTY IOAN</t>
  </si>
  <si>
    <t>ŞTEFANCA VASILE</t>
  </si>
  <si>
    <t>CABINET MEDICAL MEDICINA DE FAMILIE DR.DEMIAN ROXANA-MARIA</t>
  </si>
  <si>
    <t>DEMIAN ROXANA-MARIA</t>
  </si>
  <si>
    <t>CMI DR.FILIPAS MARCEL</t>
  </si>
  <si>
    <t>FILIPAŞ MARCEL-PETRU</t>
  </si>
  <si>
    <t>CMI DR. PASCA GEORGIANA</t>
  </si>
  <si>
    <t>TAMAŞ NINA-GEORGIANA</t>
  </si>
  <si>
    <t>CABINET MEDICAL INDIVIDUAL DR. POP ELENA</t>
  </si>
  <si>
    <t>POP ELENA</t>
  </si>
  <si>
    <t>CABINET MEDICAL INDIVIDUAL MEDICINA DE FAMILIE DR. NAGHI JULIEN GABRIEL</t>
  </si>
  <si>
    <t>NAGHI JULIEN-GABRIEL</t>
  </si>
  <si>
    <t>Total</t>
  </si>
  <si>
    <t>Nr crt</t>
  </si>
  <si>
    <t>Valoare propusa la plata</t>
  </si>
  <si>
    <t xml:space="preserve">Retinere reg tr II </t>
  </si>
  <si>
    <t>Valoare ramasa de plata</t>
  </si>
  <si>
    <t>DECONT MED FAM PACHET MINIMAL AUGUST 2023-partial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</si>
</sst>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34" borderId="13" xfId="0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2" xfId="0" applyFont="1" applyFill="1" applyBorder="1" applyAlignment="1">
      <alignment horizontal="center" wrapText="1"/>
    </xf>
    <xf numFmtId="4" fontId="0" fillId="0" borderId="13" xfId="0" applyNumberFormat="1" applyBorder="1" applyAlignment="1">
      <alignment horizontal="right"/>
    </xf>
    <xf numFmtId="4" fontId="0" fillId="0" borderId="13" xfId="0" applyNumberForma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5"/>
  <sheetViews>
    <sheetView tabSelected="1" zoomScalePageLayoutView="0" workbookViewId="0" topLeftCell="A1">
      <selection activeCell="F1" sqref="F1:F16384"/>
    </sheetView>
  </sheetViews>
  <sheetFormatPr defaultColWidth="9.140625" defaultRowHeight="12.75"/>
  <cols>
    <col min="1" max="1" width="4.28125" style="0" customWidth="1"/>
    <col min="3" max="3" width="24.7109375" style="0" customWidth="1"/>
    <col min="6" max="6" width="27.00390625" style="0" customWidth="1"/>
    <col min="7" max="7" width="7.7109375" style="0" customWidth="1"/>
  </cols>
  <sheetData>
    <row r="4" spans="3:5" ht="12.75">
      <c r="C4" s="11" t="s">
        <v>98</v>
      </c>
      <c r="D4" s="11"/>
      <c r="E4" s="11"/>
    </row>
    <row r="6" spans="1:9" ht="38.25">
      <c r="A6" s="3" t="s">
        <v>94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10" t="s">
        <v>96</v>
      </c>
      <c r="H6" s="12" t="s">
        <v>95</v>
      </c>
      <c r="I6" s="12" t="s">
        <v>97</v>
      </c>
    </row>
    <row r="7" spans="1:9" ht="12.75">
      <c r="A7" s="1">
        <v>1</v>
      </c>
      <c r="B7" s="1" t="s">
        <v>5</v>
      </c>
      <c r="C7" s="1" t="s">
        <v>11</v>
      </c>
      <c r="D7" s="2">
        <v>105.6</v>
      </c>
      <c r="E7" s="2">
        <v>105.6</v>
      </c>
      <c r="F7" s="1" t="s">
        <v>12</v>
      </c>
      <c r="G7" s="1" t="s">
        <v>7</v>
      </c>
      <c r="H7" s="13">
        <v>105.6</v>
      </c>
      <c r="I7" s="14">
        <f>E7-H7</f>
        <v>0</v>
      </c>
    </row>
    <row r="8" spans="1:9" ht="12.75">
      <c r="A8" s="1">
        <f>A7+1</f>
        <v>2</v>
      </c>
      <c r="B8" s="1" t="s">
        <v>5</v>
      </c>
      <c r="C8" s="1" t="s">
        <v>6</v>
      </c>
      <c r="D8" s="2">
        <v>211.2</v>
      </c>
      <c r="E8" s="2">
        <v>211.2</v>
      </c>
      <c r="F8" s="1" t="s">
        <v>8</v>
      </c>
      <c r="G8" s="1" t="s">
        <v>7</v>
      </c>
      <c r="H8" s="13">
        <v>211.2</v>
      </c>
      <c r="I8" s="14">
        <f>E8-H8</f>
        <v>0</v>
      </c>
    </row>
    <row r="9" spans="1:9" ht="12.75">
      <c r="A9" s="1">
        <f aca="true" t="shared" si="0" ref="A9:A51">A8+1</f>
        <v>3</v>
      </c>
      <c r="B9" s="1" t="s">
        <v>5</v>
      </c>
      <c r="C9" s="1" t="s">
        <v>47</v>
      </c>
      <c r="D9" s="2">
        <v>88</v>
      </c>
      <c r="E9" s="2">
        <v>88</v>
      </c>
      <c r="F9" s="1" t="s">
        <v>48</v>
      </c>
      <c r="G9" s="1" t="s">
        <v>7</v>
      </c>
      <c r="H9" s="13">
        <v>88</v>
      </c>
      <c r="I9" s="14">
        <f>E9-H9</f>
        <v>0</v>
      </c>
    </row>
    <row r="10" spans="1:9" ht="12.75">
      <c r="A10" s="1">
        <f t="shared" si="0"/>
        <v>4</v>
      </c>
      <c r="B10" s="1" t="s">
        <v>5</v>
      </c>
      <c r="C10" s="1" t="s">
        <v>13</v>
      </c>
      <c r="D10" s="2">
        <v>672</v>
      </c>
      <c r="E10" s="2">
        <v>672</v>
      </c>
      <c r="F10" s="1" t="s">
        <v>14</v>
      </c>
      <c r="G10" s="1" t="s">
        <v>7</v>
      </c>
      <c r="H10" s="13">
        <v>220</v>
      </c>
      <c r="I10" s="14">
        <f>E10-H10</f>
        <v>452</v>
      </c>
    </row>
    <row r="11" spans="1:9" ht="12.75">
      <c r="A11" s="1">
        <f t="shared" si="0"/>
        <v>5</v>
      </c>
      <c r="B11" s="1" t="s">
        <v>5</v>
      </c>
      <c r="C11" s="1" t="s">
        <v>65</v>
      </c>
      <c r="D11" s="2">
        <v>1016</v>
      </c>
      <c r="E11" s="2">
        <v>1016</v>
      </c>
      <c r="F11" s="1" t="s">
        <v>66</v>
      </c>
      <c r="G11" s="1" t="s">
        <v>7</v>
      </c>
      <c r="H11" s="13">
        <v>220</v>
      </c>
      <c r="I11" s="14">
        <f>E11-H11</f>
        <v>796</v>
      </c>
    </row>
    <row r="12" spans="1:9" ht="12.75">
      <c r="A12" s="1">
        <f t="shared" si="0"/>
        <v>6</v>
      </c>
      <c r="B12" s="1" t="s">
        <v>5</v>
      </c>
      <c r="C12" s="1" t="s">
        <v>55</v>
      </c>
      <c r="D12" s="2">
        <v>52.8</v>
      </c>
      <c r="E12" s="2">
        <v>52.8</v>
      </c>
      <c r="F12" s="1" t="s">
        <v>56</v>
      </c>
      <c r="G12" s="1" t="s">
        <v>7</v>
      </c>
      <c r="H12" s="13">
        <v>52.8</v>
      </c>
      <c r="I12" s="14">
        <f>E12-H12</f>
        <v>0</v>
      </c>
    </row>
    <row r="13" spans="1:9" ht="12.75">
      <c r="A13" s="1">
        <f t="shared" si="0"/>
        <v>7</v>
      </c>
      <c r="B13" s="1" t="s">
        <v>5</v>
      </c>
      <c r="C13" s="1" t="s">
        <v>77</v>
      </c>
      <c r="D13" s="2">
        <v>436</v>
      </c>
      <c r="E13" s="2">
        <v>436</v>
      </c>
      <c r="F13" s="1" t="s">
        <v>78</v>
      </c>
      <c r="G13" s="1" t="s">
        <v>7</v>
      </c>
      <c r="H13" s="13">
        <v>215</v>
      </c>
      <c r="I13" s="14">
        <f>E13-H13</f>
        <v>221</v>
      </c>
    </row>
    <row r="14" spans="1:9" ht="12.75">
      <c r="A14" s="1">
        <f t="shared" si="0"/>
        <v>8</v>
      </c>
      <c r="B14" s="1" t="s">
        <v>5</v>
      </c>
      <c r="C14" s="1" t="s">
        <v>77</v>
      </c>
      <c r="D14" s="2">
        <v>3176.4</v>
      </c>
      <c r="E14" s="2">
        <v>3176.4</v>
      </c>
      <c r="F14" s="1" t="s">
        <v>79</v>
      </c>
      <c r="G14" s="1" t="s">
        <v>7</v>
      </c>
      <c r="H14" s="13">
        <v>215.4</v>
      </c>
      <c r="I14" s="14">
        <f>E14-H14</f>
        <v>2961</v>
      </c>
    </row>
    <row r="15" spans="1:9" ht="12.75">
      <c r="A15" s="1">
        <f t="shared" si="0"/>
        <v>9</v>
      </c>
      <c r="B15" s="1" t="s">
        <v>5</v>
      </c>
      <c r="C15" s="1" t="s">
        <v>27</v>
      </c>
      <c r="D15" s="2">
        <v>220</v>
      </c>
      <c r="E15" s="2">
        <v>220</v>
      </c>
      <c r="F15" s="1" t="s">
        <v>28</v>
      </c>
      <c r="G15" s="1" t="s">
        <v>7</v>
      </c>
      <c r="H15" s="13">
        <v>220</v>
      </c>
      <c r="I15" s="14">
        <f>E15-H15</f>
        <v>0</v>
      </c>
    </row>
    <row r="16" spans="1:9" ht="12.75">
      <c r="A16" s="1">
        <f t="shared" si="0"/>
        <v>10</v>
      </c>
      <c r="B16" s="1" t="s">
        <v>5</v>
      </c>
      <c r="C16" s="1" t="s">
        <v>61</v>
      </c>
      <c r="D16" s="2">
        <v>52.8</v>
      </c>
      <c r="E16" s="2">
        <v>52.8</v>
      </c>
      <c r="F16" s="1" t="s">
        <v>62</v>
      </c>
      <c r="G16" s="1" t="s">
        <v>7</v>
      </c>
      <c r="H16" s="13">
        <v>52.8</v>
      </c>
      <c r="I16" s="14">
        <f>E16-H16</f>
        <v>0</v>
      </c>
    </row>
    <row r="17" spans="1:9" ht="12.75">
      <c r="A17" s="1">
        <f t="shared" si="0"/>
        <v>11</v>
      </c>
      <c r="B17" s="1" t="s">
        <v>5</v>
      </c>
      <c r="C17" s="1" t="s">
        <v>83</v>
      </c>
      <c r="D17" s="2">
        <v>158.4</v>
      </c>
      <c r="E17" s="2">
        <v>158.4</v>
      </c>
      <c r="F17" s="1" t="s">
        <v>84</v>
      </c>
      <c r="G17" s="1" t="s">
        <v>7</v>
      </c>
      <c r="H17" s="13">
        <v>158.4</v>
      </c>
      <c r="I17" s="14">
        <f>E17-H17</f>
        <v>0</v>
      </c>
    </row>
    <row r="18" spans="1:9" ht="12.75">
      <c r="A18" s="1">
        <f t="shared" si="0"/>
        <v>12</v>
      </c>
      <c r="B18" s="1" t="s">
        <v>5</v>
      </c>
      <c r="C18" s="1" t="s">
        <v>53</v>
      </c>
      <c r="D18" s="2">
        <v>105.6</v>
      </c>
      <c r="E18" s="2">
        <v>105.6</v>
      </c>
      <c r="F18" s="1" t="s">
        <v>54</v>
      </c>
      <c r="G18" s="1" t="s">
        <v>7</v>
      </c>
      <c r="H18" s="13">
        <v>105.6</v>
      </c>
      <c r="I18" s="14">
        <f>E18-H18</f>
        <v>0</v>
      </c>
    </row>
    <row r="19" spans="1:9" ht="12.75">
      <c r="A19" s="1">
        <f t="shared" si="0"/>
        <v>13</v>
      </c>
      <c r="B19" s="1" t="s">
        <v>5</v>
      </c>
      <c r="C19" s="1" t="s">
        <v>67</v>
      </c>
      <c r="D19" s="2">
        <v>264</v>
      </c>
      <c r="E19" s="2">
        <v>264</v>
      </c>
      <c r="F19" s="1" t="s">
        <v>68</v>
      </c>
      <c r="G19" s="1" t="s">
        <v>7</v>
      </c>
      <c r="H19" s="13">
        <v>264</v>
      </c>
      <c r="I19" s="14">
        <f>E19-H19</f>
        <v>0</v>
      </c>
    </row>
    <row r="20" spans="1:9" ht="12.75">
      <c r="A20" s="1">
        <f t="shared" si="0"/>
        <v>14</v>
      </c>
      <c r="B20" s="1" t="s">
        <v>5</v>
      </c>
      <c r="C20" s="1" t="s">
        <v>69</v>
      </c>
      <c r="D20" s="2">
        <v>264</v>
      </c>
      <c r="E20" s="2">
        <v>264</v>
      </c>
      <c r="F20" s="1" t="s">
        <v>70</v>
      </c>
      <c r="G20" s="1" t="s">
        <v>7</v>
      </c>
      <c r="H20" s="13">
        <v>264</v>
      </c>
      <c r="I20" s="14">
        <f>E20-H20</f>
        <v>0</v>
      </c>
    </row>
    <row r="21" spans="1:9" ht="12.75">
      <c r="A21" s="1">
        <f t="shared" si="0"/>
        <v>15</v>
      </c>
      <c r="B21" s="1" t="s">
        <v>5</v>
      </c>
      <c r="C21" s="1" t="s">
        <v>57</v>
      </c>
      <c r="D21" s="2">
        <v>96</v>
      </c>
      <c r="E21" s="2">
        <v>96</v>
      </c>
      <c r="F21" s="1" t="s">
        <v>58</v>
      </c>
      <c r="G21" s="1" t="s">
        <v>7</v>
      </c>
      <c r="H21" s="13">
        <v>96</v>
      </c>
      <c r="I21" s="14">
        <f>E21-H21</f>
        <v>0</v>
      </c>
    </row>
    <row r="22" spans="1:9" ht="12.75">
      <c r="A22" s="1">
        <f t="shared" si="0"/>
        <v>16</v>
      </c>
      <c r="B22" s="1" t="s">
        <v>5</v>
      </c>
      <c r="C22" s="1" t="s">
        <v>51</v>
      </c>
      <c r="D22" s="2">
        <v>44</v>
      </c>
      <c r="E22" s="2">
        <v>44</v>
      </c>
      <c r="F22" s="1" t="s">
        <v>52</v>
      </c>
      <c r="G22" s="1" t="s">
        <v>7</v>
      </c>
      <c r="H22" s="13">
        <v>44</v>
      </c>
      <c r="I22" s="14">
        <f>E22-H22</f>
        <v>0</v>
      </c>
    </row>
    <row r="23" spans="1:9" ht="12.75">
      <c r="A23" s="1">
        <f t="shared" si="0"/>
        <v>17</v>
      </c>
      <c r="B23" s="1" t="s">
        <v>5</v>
      </c>
      <c r="C23" s="1" t="s">
        <v>15</v>
      </c>
      <c r="D23" s="2">
        <v>211.2</v>
      </c>
      <c r="E23" s="2">
        <v>211.2</v>
      </c>
      <c r="F23" s="1" t="s">
        <v>16</v>
      </c>
      <c r="G23" s="1" t="s">
        <v>7</v>
      </c>
      <c r="H23" s="13">
        <v>211.2</v>
      </c>
      <c r="I23" s="14">
        <f>E23-H23</f>
        <v>0</v>
      </c>
    </row>
    <row r="24" spans="1:9" ht="12.75">
      <c r="A24" s="1">
        <f t="shared" si="0"/>
        <v>18</v>
      </c>
      <c r="B24" s="1" t="s">
        <v>5</v>
      </c>
      <c r="C24" s="1" t="s">
        <v>85</v>
      </c>
      <c r="D24" s="2">
        <v>52.8</v>
      </c>
      <c r="E24" s="2">
        <v>52.8</v>
      </c>
      <c r="F24" s="1" t="s">
        <v>86</v>
      </c>
      <c r="G24" s="1" t="s">
        <v>7</v>
      </c>
      <c r="H24" s="13">
        <v>52.8</v>
      </c>
      <c r="I24" s="14">
        <f>E24-H24</f>
        <v>0</v>
      </c>
    </row>
    <row r="25" spans="1:9" ht="12.75">
      <c r="A25" s="1">
        <f t="shared" si="0"/>
        <v>19</v>
      </c>
      <c r="B25" s="1" t="s">
        <v>5</v>
      </c>
      <c r="C25" s="1" t="s">
        <v>49</v>
      </c>
      <c r="D25" s="2">
        <v>40</v>
      </c>
      <c r="E25" s="2">
        <v>40</v>
      </c>
      <c r="F25" s="1" t="s">
        <v>50</v>
      </c>
      <c r="G25" s="1" t="s">
        <v>7</v>
      </c>
      <c r="H25" s="13">
        <v>40</v>
      </c>
      <c r="I25" s="14">
        <f>E25-H25</f>
        <v>0</v>
      </c>
    </row>
    <row r="26" spans="1:9" ht="12.75">
      <c r="A26" s="1">
        <f t="shared" si="0"/>
        <v>20</v>
      </c>
      <c r="B26" s="1" t="s">
        <v>5</v>
      </c>
      <c r="C26" s="1" t="s">
        <v>17</v>
      </c>
      <c r="D26" s="2">
        <v>44</v>
      </c>
      <c r="E26" s="2">
        <v>44</v>
      </c>
      <c r="F26" s="1" t="s">
        <v>18</v>
      </c>
      <c r="G26" s="1" t="s">
        <v>7</v>
      </c>
      <c r="H26" s="13">
        <v>44</v>
      </c>
      <c r="I26" s="14">
        <f>E26-H26</f>
        <v>0</v>
      </c>
    </row>
    <row r="27" spans="1:9" ht="12.75">
      <c r="A27" s="1">
        <f t="shared" si="0"/>
        <v>21</v>
      </c>
      <c r="B27" s="1" t="s">
        <v>5</v>
      </c>
      <c r="C27" s="1" t="s">
        <v>35</v>
      </c>
      <c r="D27" s="2">
        <v>105.6</v>
      </c>
      <c r="E27" s="2">
        <v>105.6</v>
      </c>
      <c r="F27" s="1" t="s">
        <v>36</v>
      </c>
      <c r="G27" s="1" t="s">
        <v>7</v>
      </c>
      <c r="H27" s="13">
        <v>105.6</v>
      </c>
      <c r="I27" s="14">
        <f>E27-H27</f>
        <v>0</v>
      </c>
    </row>
    <row r="28" spans="1:9" ht="12.75">
      <c r="A28" s="1">
        <f t="shared" si="0"/>
        <v>22</v>
      </c>
      <c r="B28" s="1" t="s">
        <v>5</v>
      </c>
      <c r="C28" s="1" t="s">
        <v>25</v>
      </c>
      <c r="D28" s="2">
        <v>80</v>
      </c>
      <c r="E28" s="2">
        <v>80</v>
      </c>
      <c r="F28" s="1" t="s">
        <v>26</v>
      </c>
      <c r="G28" s="1" t="s">
        <v>7</v>
      </c>
      <c r="H28" s="13">
        <v>80</v>
      </c>
      <c r="I28" s="14">
        <f>E28-H28</f>
        <v>0</v>
      </c>
    </row>
    <row r="29" spans="1:9" ht="12.75">
      <c r="A29" s="1">
        <f t="shared" si="0"/>
        <v>23</v>
      </c>
      <c r="B29" s="1" t="s">
        <v>5</v>
      </c>
      <c r="C29" s="1" t="s">
        <v>37</v>
      </c>
      <c r="D29" s="2">
        <v>192</v>
      </c>
      <c r="E29" s="2">
        <v>192</v>
      </c>
      <c r="F29" s="1" t="s">
        <v>38</v>
      </c>
      <c r="G29" s="1" t="s">
        <v>7</v>
      </c>
      <c r="H29" s="13">
        <v>192</v>
      </c>
      <c r="I29" s="14">
        <f>E29-H29</f>
        <v>0</v>
      </c>
    </row>
    <row r="30" spans="1:9" ht="12.75">
      <c r="A30" s="1">
        <f t="shared" si="0"/>
        <v>24</v>
      </c>
      <c r="B30" s="1" t="s">
        <v>5</v>
      </c>
      <c r="C30" s="1" t="s">
        <v>59</v>
      </c>
      <c r="D30" s="2">
        <v>176</v>
      </c>
      <c r="E30" s="2">
        <v>176</v>
      </c>
      <c r="F30" s="1" t="s">
        <v>60</v>
      </c>
      <c r="G30" s="1" t="s">
        <v>7</v>
      </c>
      <c r="H30" s="13">
        <v>176</v>
      </c>
      <c r="I30" s="14">
        <f>E30-H30</f>
        <v>0</v>
      </c>
    </row>
    <row r="31" spans="1:9" ht="12.75">
      <c r="A31" s="1">
        <f t="shared" si="0"/>
        <v>25</v>
      </c>
      <c r="B31" s="1" t="s">
        <v>5</v>
      </c>
      <c r="C31" s="1" t="s">
        <v>77</v>
      </c>
      <c r="D31" s="2">
        <v>862.4</v>
      </c>
      <c r="E31" s="2">
        <v>862.4</v>
      </c>
      <c r="F31" s="1" t="s">
        <v>81</v>
      </c>
      <c r="G31" s="1" t="s">
        <v>7</v>
      </c>
      <c r="H31" s="13">
        <v>214.4</v>
      </c>
      <c r="I31" s="14">
        <f>E31-H31</f>
        <v>648</v>
      </c>
    </row>
    <row r="32" spans="1:9" ht="12.75">
      <c r="A32" s="1">
        <f t="shared" si="0"/>
        <v>26</v>
      </c>
      <c r="B32" s="1" t="s">
        <v>5</v>
      </c>
      <c r="C32" s="1" t="s">
        <v>23</v>
      </c>
      <c r="D32" s="2">
        <v>156</v>
      </c>
      <c r="E32" s="2">
        <v>152</v>
      </c>
      <c r="F32" s="1" t="s">
        <v>24</v>
      </c>
      <c r="G32" s="16">
        <v>4</v>
      </c>
      <c r="H32" s="13">
        <v>152</v>
      </c>
      <c r="I32" s="14">
        <f>E32-H32</f>
        <v>0</v>
      </c>
    </row>
    <row r="33" spans="1:9" ht="12.75">
      <c r="A33" s="1">
        <f t="shared" si="0"/>
        <v>27</v>
      </c>
      <c r="B33" s="1" t="s">
        <v>5</v>
      </c>
      <c r="C33" s="1" t="s">
        <v>33</v>
      </c>
      <c r="D33" s="2">
        <v>105.6</v>
      </c>
      <c r="E33" s="2">
        <v>105.6</v>
      </c>
      <c r="F33" s="1" t="s">
        <v>34</v>
      </c>
      <c r="G33" s="1" t="s">
        <v>7</v>
      </c>
      <c r="H33" s="13">
        <v>105.6</v>
      </c>
      <c r="I33" s="14">
        <f>E33-H33</f>
        <v>0</v>
      </c>
    </row>
    <row r="34" spans="1:9" ht="12.75">
      <c r="A34" s="1">
        <f t="shared" si="0"/>
        <v>28</v>
      </c>
      <c r="B34" s="1" t="s">
        <v>5</v>
      </c>
      <c r="C34" s="1" t="s">
        <v>75</v>
      </c>
      <c r="D34" s="2">
        <v>1136</v>
      </c>
      <c r="E34" s="2">
        <v>1136</v>
      </c>
      <c r="F34" s="1" t="s">
        <v>76</v>
      </c>
      <c r="G34" s="1" t="s">
        <v>7</v>
      </c>
      <c r="H34" s="13">
        <v>220</v>
      </c>
      <c r="I34" s="14">
        <f>E34-H34</f>
        <v>916</v>
      </c>
    </row>
    <row r="35" spans="1:9" ht="12.75">
      <c r="A35" s="1">
        <f t="shared" si="0"/>
        <v>29</v>
      </c>
      <c r="B35" s="1" t="s">
        <v>5</v>
      </c>
      <c r="C35" s="1" t="s">
        <v>71</v>
      </c>
      <c r="D35" s="2">
        <v>52.8</v>
      </c>
      <c r="E35" s="2">
        <v>52.8</v>
      </c>
      <c r="F35" s="1" t="s">
        <v>72</v>
      </c>
      <c r="G35" s="1" t="s">
        <v>7</v>
      </c>
      <c r="H35" s="13">
        <v>52.8</v>
      </c>
      <c r="I35" s="14">
        <f>E35-H35</f>
        <v>0</v>
      </c>
    </row>
    <row r="36" spans="1:9" ht="12.75">
      <c r="A36" s="1">
        <f t="shared" si="0"/>
        <v>30</v>
      </c>
      <c r="B36" s="1" t="s">
        <v>5</v>
      </c>
      <c r="C36" s="1" t="s">
        <v>21</v>
      </c>
      <c r="D36" s="2">
        <v>232</v>
      </c>
      <c r="E36" s="2">
        <v>232</v>
      </c>
      <c r="F36" s="1" t="s">
        <v>22</v>
      </c>
      <c r="G36" s="1" t="s">
        <v>7</v>
      </c>
      <c r="H36" s="13">
        <v>232</v>
      </c>
      <c r="I36" s="14">
        <f>E36-H36</f>
        <v>0</v>
      </c>
    </row>
    <row r="37" spans="1:9" ht="12.75">
      <c r="A37" s="1">
        <f t="shared" si="0"/>
        <v>31</v>
      </c>
      <c r="B37" s="1" t="s">
        <v>5</v>
      </c>
      <c r="C37" s="1" t="s">
        <v>91</v>
      </c>
      <c r="D37" s="2">
        <v>211.2</v>
      </c>
      <c r="E37" s="2">
        <v>211.2</v>
      </c>
      <c r="F37" s="1" t="s">
        <v>92</v>
      </c>
      <c r="G37" s="1" t="s">
        <v>7</v>
      </c>
      <c r="H37" s="13">
        <v>211.2</v>
      </c>
      <c r="I37" s="14">
        <f>E37-H37</f>
        <v>0</v>
      </c>
    </row>
    <row r="38" spans="1:9" ht="12.75">
      <c r="A38" s="1">
        <f t="shared" si="0"/>
        <v>32</v>
      </c>
      <c r="B38" s="1" t="s">
        <v>5</v>
      </c>
      <c r="C38" s="1" t="s">
        <v>19</v>
      </c>
      <c r="D38" s="2">
        <v>105.6</v>
      </c>
      <c r="E38" s="2">
        <v>105.6</v>
      </c>
      <c r="F38" s="1" t="s">
        <v>20</v>
      </c>
      <c r="G38" s="1" t="s">
        <v>7</v>
      </c>
      <c r="H38" s="13">
        <v>105.6</v>
      </c>
      <c r="I38" s="14">
        <f>E38-H38</f>
        <v>0</v>
      </c>
    </row>
    <row r="39" spans="1:9" ht="12.75">
      <c r="A39" s="1">
        <f t="shared" si="0"/>
        <v>33</v>
      </c>
      <c r="B39" s="1" t="s">
        <v>5</v>
      </c>
      <c r="C39" s="1" t="s">
        <v>45</v>
      </c>
      <c r="D39" s="2">
        <v>52.8</v>
      </c>
      <c r="E39" s="2">
        <v>52.8</v>
      </c>
      <c r="F39" s="1" t="s">
        <v>46</v>
      </c>
      <c r="G39" s="1" t="s">
        <v>7</v>
      </c>
      <c r="H39" s="13">
        <v>52.8</v>
      </c>
      <c r="I39" s="14">
        <f>E39-H39</f>
        <v>0</v>
      </c>
    </row>
    <row r="40" spans="1:9" ht="12.75">
      <c r="A40" s="1">
        <f t="shared" si="0"/>
        <v>34</v>
      </c>
      <c r="B40" s="1" t="s">
        <v>5</v>
      </c>
      <c r="C40" s="1" t="s">
        <v>41</v>
      </c>
      <c r="D40" s="2">
        <v>211.2</v>
      </c>
      <c r="E40" s="2">
        <v>211.2</v>
      </c>
      <c r="F40" s="1" t="s">
        <v>42</v>
      </c>
      <c r="G40" s="1" t="s">
        <v>7</v>
      </c>
      <c r="H40" s="13">
        <v>211.2</v>
      </c>
      <c r="I40" s="14">
        <f>E40-H40</f>
        <v>0</v>
      </c>
    </row>
    <row r="41" spans="1:9" ht="12.75">
      <c r="A41" s="1">
        <f t="shared" si="0"/>
        <v>35</v>
      </c>
      <c r="B41" s="1" t="s">
        <v>5</v>
      </c>
      <c r="C41" s="1" t="s">
        <v>31</v>
      </c>
      <c r="D41" s="2">
        <v>52.8</v>
      </c>
      <c r="E41" s="2">
        <v>52.8</v>
      </c>
      <c r="F41" s="1" t="s">
        <v>32</v>
      </c>
      <c r="G41" s="1" t="s">
        <v>7</v>
      </c>
      <c r="H41" s="13">
        <v>52.8</v>
      </c>
      <c r="I41" s="14">
        <f>E41-H41</f>
        <v>0</v>
      </c>
    </row>
    <row r="42" spans="1:9" ht="12.75">
      <c r="A42" s="1">
        <f t="shared" si="0"/>
        <v>36</v>
      </c>
      <c r="B42" s="1" t="s">
        <v>5</v>
      </c>
      <c r="C42" s="1" t="s">
        <v>89</v>
      </c>
      <c r="D42" s="2">
        <v>105.6</v>
      </c>
      <c r="E42" s="2">
        <v>105.6</v>
      </c>
      <c r="F42" s="1" t="s">
        <v>90</v>
      </c>
      <c r="G42" s="1" t="s">
        <v>7</v>
      </c>
      <c r="H42" s="13">
        <v>105.6</v>
      </c>
      <c r="I42" s="14">
        <f>E42-H42</f>
        <v>0</v>
      </c>
    </row>
    <row r="43" spans="1:9" ht="12.75">
      <c r="A43" s="1">
        <f t="shared" si="0"/>
        <v>37</v>
      </c>
      <c r="B43" s="1" t="s">
        <v>5</v>
      </c>
      <c r="C43" s="1" t="s">
        <v>43</v>
      </c>
      <c r="D43" s="2">
        <v>44</v>
      </c>
      <c r="E43" s="2">
        <v>44</v>
      </c>
      <c r="F43" s="1" t="s">
        <v>44</v>
      </c>
      <c r="G43" s="1" t="s">
        <v>7</v>
      </c>
      <c r="H43" s="13">
        <v>44</v>
      </c>
      <c r="I43" s="14">
        <f>E43-H43</f>
        <v>0</v>
      </c>
    </row>
    <row r="44" spans="1:9" ht="12.75">
      <c r="A44" s="1">
        <f t="shared" si="0"/>
        <v>38</v>
      </c>
      <c r="B44" s="1" t="s">
        <v>5</v>
      </c>
      <c r="C44" s="1" t="s">
        <v>29</v>
      </c>
      <c r="D44" s="2">
        <v>44</v>
      </c>
      <c r="E44" s="2">
        <v>44</v>
      </c>
      <c r="F44" s="1" t="s">
        <v>30</v>
      </c>
      <c r="G44" s="1" t="s">
        <v>7</v>
      </c>
      <c r="H44" s="13">
        <v>44</v>
      </c>
      <c r="I44" s="14">
        <f>E44-H44</f>
        <v>0</v>
      </c>
    </row>
    <row r="45" spans="1:9" ht="12.75">
      <c r="A45" s="1">
        <f t="shared" si="0"/>
        <v>39</v>
      </c>
      <c r="B45" s="1" t="s">
        <v>5</v>
      </c>
      <c r="C45" s="1" t="s">
        <v>77</v>
      </c>
      <c r="D45" s="2">
        <v>1676.8</v>
      </c>
      <c r="E45" s="2">
        <v>1676.8</v>
      </c>
      <c r="F45" s="1" t="s">
        <v>80</v>
      </c>
      <c r="G45" s="1" t="s">
        <v>7</v>
      </c>
      <c r="H45" s="13">
        <v>215</v>
      </c>
      <c r="I45" s="14">
        <f>E45-H45</f>
        <v>1461.8</v>
      </c>
    </row>
    <row r="46" spans="1:9" ht="12.75">
      <c r="A46" s="1">
        <f t="shared" si="0"/>
        <v>40</v>
      </c>
      <c r="B46" s="1" t="s">
        <v>5</v>
      </c>
      <c r="C46" s="1" t="s">
        <v>77</v>
      </c>
      <c r="D46" s="2">
        <v>1257.6</v>
      </c>
      <c r="E46" s="2">
        <v>1257.6</v>
      </c>
      <c r="F46" s="1" t="s">
        <v>82</v>
      </c>
      <c r="G46" s="1" t="s">
        <v>7</v>
      </c>
      <c r="H46" s="13">
        <v>215</v>
      </c>
      <c r="I46" s="14">
        <f>E46-H46</f>
        <v>1042.6</v>
      </c>
    </row>
    <row r="47" spans="1:9" ht="12.75">
      <c r="A47" s="1">
        <f t="shared" si="0"/>
        <v>41</v>
      </c>
      <c r="B47" s="1" t="s">
        <v>5</v>
      </c>
      <c r="C47" s="1" t="s">
        <v>73</v>
      </c>
      <c r="D47" s="2">
        <v>52.8</v>
      </c>
      <c r="E47" s="2">
        <v>52.8</v>
      </c>
      <c r="F47" s="1" t="s">
        <v>74</v>
      </c>
      <c r="G47" s="1" t="s">
        <v>7</v>
      </c>
      <c r="H47" s="13">
        <v>52.8</v>
      </c>
      <c r="I47" s="14">
        <f>E47-H47</f>
        <v>0</v>
      </c>
    </row>
    <row r="48" spans="1:9" ht="12.75">
      <c r="A48" s="1">
        <f t="shared" si="0"/>
        <v>42</v>
      </c>
      <c r="B48" s="1" t="s">
        <v>5</v>
      </c>
      <c r="C48" s="1" t="s">
        <v>87</v>
      </c>
      <c r="D48" s="2">
        <v>44</v>
      </c>
      <c r="E48" s="2">
        <v>44</v>
      </c>
      <c r="F48" s="1" t="s">
        <v>88</v>
      </c>
      <c r="G48" s="1" t="s">
        <v>7</v>
      </c>
      <c r="H48" s="13">
        <v>44</v>
      </c>
      <c r="I48" s="14">
        <f>E48-H48</f>
        <v>0</v>
      </c>
    </row>
    <row r="49" spans="1:9" ht="12.75">
      <c r="A49" s="1">
        <f t="shared" si="0"/>
        <v>43</v>
      </c>
      <c r="B49" s="1" t="s">
        <v>5</v>
      </c>
      <c r="C49" s="1" t="s">
        <v>63</v>
      </c>
      <c r="D49" s="2">
        <v>44</v>
      </c>
      <c r="E49" s="2">
        <v>44</v>
      </c>
      <c r="F49" s="1" t="s">
        <v>64</v>
      </c>
      <c r="G49" s="1" t="s">
        <v>7</v>
      </c>
      <c r="H49" s="13">
        <v>44</v>
      </c>
      <c r="I49" s="14">
        <f>E49-H49</f>
        <v>0</v>
      </c>
    </row>
    <row r="50" spans="1:9" ht="12.75">
      <c r="A50" s="1">
        <f t="shared" si="0"/>
        <v>44</v>
      </c>
      <c r="B50" s="1" t="s">
        <v>5</v>
      </c>
      <c r="C50" s="1" t="s">
        <v>9</v>
      </c>
      <c r="D50" s="2">
        <v>158.4</v>
      </c>
      <c r="E50" s="2">
        <v>158.4</v>
      </c>
      <c r="F50" s="1" t="s">
        <v>10</v>
      </c>
      <c r="G50" s="1" t="s">
        <v>7</v>
      </c>
      <c r="H50" s="13">
        <v>158.4</v>
      </c>
      <c r="I50" s="14">
        <f>E50-H50</f>
        <v>0</v>
      </c>
    </row>
    <row r="51" spans="1:9" ht="12.75">
      <c r="A51" s="1">
        <f t="shared" si="0"/>
        <v>45</v>
      </c>
      <c r="B51" s="5" t="s">
        <v>5</v>
      </c>
      <c r="C51" s="5" t="s">
        <v>39</v>
      </c>
      <c r="D51" s="6">
        <v>52.8</v>
      </c>
      <c r="E51" s="6">
        <v>52.8</v>
      </c>
      <c r="F51" s="5" t="s">
        <v>40</v>
      </c>
      <c r="G51" s="5" t="s">
        <v>7</v>
      </c>
      <c r="H51" s="13">
        <v>52.8</v>
      </c>
      <c r="I51" s="14">
        <f>E51-H51</f>
        <v>0</v>
      </c>
    </row>
    <row r="52" spans="1:9" ht="12.75">
      <c r="A52" s="4" t="s">
        <v>7</v>
      </c>
      <c r="B52" s="7" t="s">
        <v>93</v>
      </c>
      <c r="C52" s="7" t="s">
        <v>7</v>
      </c>
      <c r="D52" s="8">
        <f>SUM(D7:D51)</f>
        <v>14522.8</v>
      </c>
      <c r="E52" s="9"/>
      <c r="F52" s="7" t="s">
        <v>7</v>
      </c>
      <c r="G52" s="7">
        <v>4</v>
      </c>
      <c r="H52" s="15">
        <f>SUM(H7:H51)</f>
        <v>6020.400000000001</v>
      </c>
      <c r="I52" s="15">
        <f>SUM(I7:I51)</f>
        <v>8498.4</v>
      </c>
    </row>
    <row r="54" ht="12.75">
      <c r="C54" s="17"/>
    </row>
    <row r="55" ht="12.75">
      <c r="A55" s="17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2023-10-04T05:24:42Z</cp:lastPrinted>
  <dcterms:created xsi:type="dcterms:W3CDTF">2023-09-08T10:11:32Z</dcterms:created>
  <dcterms:modified xsi:type="dcterms:W3CDTF">2023-10-09T11:05:49Z</dcterms:modified>
  <cp:category/>
  <cp:version/>
  <cp:contentType/>
  <cp:contentStatus/>
</cp:coreProperties>
</file>